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ICE LIST_2016" sheetId="1" r:id="rId1"/>
  </sheets>
  <definedNames>
    <definedName name="_xlnm.Print_Titles" localSheetId="0">'PRICE LIST_2016'!$5:$5</definedName>
  </definedNames>
  <calcPr fullCalcOnLoad="1"/>
</workbook>
</file>

<file path=xl/sharedStrings.xml><?xml version="1.0" encoding="utf-8"?>
<sst xmlns="http://schemas.openxmlformats.org/spreadsheetml/2006/main" count="54" uniqueCount="48">
  <si>
    <t xml:space="preserve">SAP код </t>
  </si>
  <si>
    <t>Название продукции</t>
  </si>
  <si>
    <t>Длина листа (см)</t>
  </si>
  <si>
    <t>Ширина листа (см)</t>
  </si>
  <si>
    <t>Длина рулона (м)</t>
  </si>
  <si>
    <t>кол-во листов</t>
  </si>
  <si>
    <t>кол-во рулонов в индивидуальной упаковке</t>
  </si>
  <si>
    <t>кол-во инд-ых упаковок в коробе</t>
  </si>
  <si>
    <t>Туалетная бумага в малых рулонах</t>
  </si>
  <si>
    <t>Туалетная бумага в средних рулонах</t>
  </si>
  <si>
    <t>Полотенца для рук в листах</t>
  </si>
  <si>
    <t>Слои</t>
  </si>
  <si>
    <t>кол-во рулонов/пачек в коробе</t>
  </si>
  <si>
    <t>кол-во коробов на паллете</t>
  </si>
  <si>
    <r>
      <t>503</t>
    </r>
    <r>
      <rPr>
        <sz val="8"/>
        <color indexed="9"/>
        <rFont val="Calibri"/>
        <family val="2"/>
      </rPr>
      <t>!</t>
    </r>
    <r>
      <rPr>
        <b/>
        <sz val="18"/>
        <color indexed="8"/>
        <rFont val="Calibri"/>
        <family val="2"/>
      </rPr>
      <t>6766</t>
    </r>
  </si>
  <si>
    <r>
      <t>503</t>
    </r>
    <r>
      <rPr>
        <sz val="8"/>
        <color indexed="9"/>
        <rFont val="Calibri"/>
        <family val="2"/>
      </rPr>
      <t>.</t>
    </r>
    <r>
      <rPr>
        <b/>
        <sz val="18"/>
        <color indexed="8"/>
        <rFont val="Calibri"/>
        <family val="2"/>
      </rPr>
      <t>6905</t>
    </r>
  </si>
  <si>
    <r>
      <t>503</t>
    </r>
    <r>
      <rPr>
        <sz val="8"/>
        <color indexed="9"/>
        <rFont val="Calibri"/>
        <family val="2"/>
      </rPr>
      <t>.</t>
    </r>
    <r>
      <rPr>
        <b/>
        <sz val="18"/>
        <color indexed="8"/>
        <rFont val="Calibri"/>
        <family val="2"/>
      </rPr>
      <t>6769</t>
    </r>
  </si>
  <si>
    <r>
      <t>503</t>
    </r>
    <r>
      <rPr>
        <sz val="8"/>
        <color indexed="9"/>
        <rFont val="Calibri"/>
        <family val="2"/>
      </rPr>
      <t>.</t>
    </r>
    <r>
      <rPr>
        <b/>
        <sz val="18"/>
        <color indexed="8"/>
        <rFont val="Calibri"/>
        <family val="2"/>
      </rPr>
      <t>6893</t>
    </r>
  </si>
  <si>
    <r>
      <t>503</t>
    </r>
    <r>
      <rPr>
        <sz val="8"/>
        <color indexed="9"/>
        <rFont val="Calibri"/>
        <family val="2"/>
      </rPr>
      <t>.</t>
    </r>
    <r>
      <rPr>
        <b/>
        <sz val="18"/>
        <color indexed="8"/>
        <rFont val="Calibri"/>
        <family val="2"/>
      </rPr>
      <t>6904</t>
    </r>
  </si>
  <si>
    <r>
      <t>503</t>
    </r>
    <r>
      <rPr>
        <sz val="8"/>
        <color indexed="9"/>
        <rFont val="Calibri"/>
        <family val="2"/>
      </rPr>
      <t>.</t>
    </r>
    <r>
      <rPr>
        <b/>
        <sz val="18"/>
        <color indexed="8"/>
        <rFont val="Calibri"/>
        <family val="2"/>
      </rPr>
      <t>6890</t>
    </r>
  </si>
  <si>
    <t xml:space="preserve"> -</t>
  </si>
  <si>
    <t>Изображениие</t>
  </si>
  <si>
    <t>Цена за рулон/пачку рулон/пачка (с НДС)</t>
  </si>
  <si>
    <t>Цена упаковка (с НДС)</t>
  </si>
  <si>
    <t>Цена упаковка/ короб (с НДС)</t>
  </si>
  <si>
    <t>HAYAT</t>
  </si>
  <si>
    <t>100% целлюлоза</t>
  </si>
  <si>
    <t>Плотность 1-го слоя, гр/м²</t>
  </si>
  <si>
    <r>
      <t>503</t>
    </r>
    <r>
      <rPr>
        <sz val="8"/>
        <color indexed="9"/>
        <rFont val="Calibri"/>
        <family val="2"/>
      </rPr>
      <t>.</t>
    </r>
    <r>
      <rPr>
        <b/>
        <sz val="18"/>
        <color indexed="8"/>
        <rFont val="Calibri"/>
        <family val="2"/>
      </rPr>
      <t>6892</t>
    </r>
  </si>
  <si>
    <t>состав сырья</t>
  </si>
  <si>
    <t>Торк</t>
  </si>
  <si>
    <t>Вейро проф</t>
  </si>
  <si>
    <t>kz303</t>
  </si>
  <si>
    <t>kz202</t>
  </si>
  <si>
    <t>471103/ 471117/ 471135</t>
  </si>
  <si>
    <t>120288/ 471103/ 471117/ 471134</t>
  </si>
  <si>
    <t>Т204/ Т305</t>
  </si>
  <si>
    <t>Заменяемые продукты</t>
  </si>
  <si>
    <t>Papia Royal Edition - туалетная бумага</t>
  </si>
  <si>
    <t>Focus Mini Jumbo - туалетная бумага</t>
  </si>
  <si>
    <t xml:space="preserve">FOCUS Gold полотенца Z сложения </t>
  </si>
  <si>
    <t>FOCUS  EXTRA бумажные полотенца Z сложения</t>
  </si>
  <si>
    <t>Focus Extra туалетная бумага в рулонах</t>
  </si>
  <si>
    <t>Focus Economic Choice - туалетная бумага в рулонах</t>
  </si>
  <si>
    <t>Papia Professional (B-side technology - технология двойного тиснения - двойная мягкость) - туалетная бумага</t>
  </si>
  <si>
    <t>Цены действительны с 25.04.2016           ООО «АЛГА»</t>
  </si>
  <si>
    <t>Юридический \ фактический адрес: 127106 г. Москва, ул. Гостиничная, д. 4,кор. 9, офис №1</t>
  </si>
  <si>
    <t>Тел. +7(495)212-21-68   Сайт: www.alga-market.ru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</si>
</sst>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8"/>
      <color indexed="9"/>
      <name val="Calibri"/>
      <family val="2"/>
    </font>
    <font>
      <u val="single"/>
      <sz val="6.6"/>
      <color indexed="12"/>
      <name val="Calibri"/>
      <family val="2"/>
    </font>
    <font>
      <u val="single"/>
      <sz val="16"/>
      <color indexed="12"/>
      <name val="Calibri"/>
      <family val="2"/>
    </font>
    <font>
      <b/>
      <i/>
      <sz val="16"/>
      <name val="Arial"/>
      <family val="2"/>
    </font>
    <font>
      <b/>
      <u val="single"/>
      <sz val="22"/>
      <color indexed="18"/>
      <name val="Arial Narrow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33">
      <alignment/>
      <protection/>
    </xf>
    <xf numFmtId="0" fontId="2" fillId="0" borderId="0" xfId="33" applyFont="1" applyBorder="1" applyAlignment="1">
      <alignment vertical="center"/>
      <protection/>
    </xf>
    <xf numFmtId="0" fontId="0" fillId="0" borderId="0" xfId="33" applyAlignment="1">
      <alignment horizontal="center"/>
      <protection/>
    </xf>
    <xf numFmtId="0" fontId="3" fillId="0" borderId="0" xfId="33" applyFont="1" applyBorder="1" applyAlignment="1">
      <alignment vertical="center" wrapText="1"/>
      <protection/>
    </xf>
    <xf numFmtId="0" fontId="4" fillId="0" borderId="0" xfId="33" applyFont="1" applyBorder="1" applyAlignment="1">
      <alignment vertical="center"/>
      <protection/>
    </xf>
    <xf numFmtId="0" fontId="0" fillId="0" borderId="0" xfId="33" applyFill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0" borderId="11" xfId="33" applyFont="1" applyFill="1" applyBorder="1" applyAlignment="1">
      <alignment wrapText="1"/>
      <protection/>
    </xf>
    <xf numFmtId="0" fontId="8" fillId="0" borderId="0" xfId="33" applyFont="1" applyFill="1" applyBorder="1" applyAlignment="1">
      <alignment horizontal="center"/>
      <protection/>
    </xf>
    <xf numFmtId="0" fontId="7" fillId="0" borderId="0" xfId="33" applyFont="1">
      <alignment/>
      <protection/>
    </xf>
    <xf numFmtId="0" fontId="7" fillId="0" borderId="0" xfId="33" applyFont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11" xfId="33" applyFont="1" applyBorder="1" applyAlignment="1">
      <alignment vertical="center"/>
      <protection/>
    </xf>
    <xf numFmtId="0" fontId="6" fillId="33" borderId="12" xfId="33" applyFont="1" applyFill="1" applyBorder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7" fillId="0" borderId="13" xfId="33" applyFont="1" applyBorder="1" applyAlignment="1">
      <alignment vertical="center"/>
      <protection/>
    </xf>
    <xf numFmtId="0" fontId="5" fillId="0" borderId="14" xfId="33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7" xfId="33" applyFont="1" applyFill="1" applyBorder="1" applyAlignment="1">
      <alignment horizontal="center" vertical="center" wrapText="1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6" fillId="33" borderId="19" xfId="33" applyFont="1" applyFill="1" applyBorder="1" applyAlignment="1">
      <alignment horizontal="center" vertical="center"/>
      <protection/>
    </xf>
    <xf numFmtId="0" fontId="9" fillId="0" borderId="20" xfId="33" applyFont="1" applyFill="1" applyBorder="1" applyAlignment="1">
      <alignment horizontal="center" vertical="center"/>
      <protection/>
    </xf>
    <xf numFmtId="0" fontId="9" fillId="0" borderId="11" xfId="33" applyFont="1" applyFill="1" applyBorder="1" applyAlignment="1">
      <alignment horizontal="left" vertical="center" wrapText="1"/>
      <protection/>
    </xf>
    <xf numFmtId="0" fontId="9" fillId="0" borderId="21" xfId="33" applyFont="1" applyFill="1" applyBorder="1" applyAlignment="1">
      <alignment horizontal="center" vertical="center"/>
      <protection/>
    </xf>
    <xf numFmtId="0" fontId="11" fillId="33" borderId="12" xfId="33" applyFont="1" applyFill="1" applyBorder="1" applyAlignment="1">
      <alignment horizontal="center" vertical="center"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9" fillId="0" borderId="11" xfId="33" applyFont="1" applyFill="1" applyBorder="1" applyAlignment="1">
      <alignment vertical="center"/>
      <protection/>
    </xf>
    <xf numFmtId="0" fontId="9" fillId="0" borderId="11" xfId="33" applyFont="1" applyBorder="1" applyAlignment="1">
      <alignment horizontal="center" vertical="center"/>
      <protection/>
    </xf>
    <xf numFmtId="1" fontId="9" fillId="0" borderId="11" xfId="33" applyNumberFormat="1" applyFont="1" applyBorder="1" applyAlignment="1">
      <alignment horizontal="center" vertical="center"/>
      <protection/>
    </xf>
    <xf numFmtId="0" fontId="9" fillId="0" borderId="22" xfId="33" applyFont="1" applyBorder="1" applyAlignment="1">
      <alignment horizontal="center" vertical="center"/>
      <protection/>
    </xf>
    <xf numFmtId="4" fontId="10" fillId="0" borderId="23" xfId="33" applyNumberFormat="1" applyFont="1" applyBorder="1" applyAlignment="1">
      <alignment horizontal="center" vertical="center"/>
      <protection/>
    </xf>
    <xf numFmtId="0" fontId="9" fillId="0" borderId="11" xfId="33" applyFont="1" applyFill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center" vertical="center"/>
      <protection/>
    </xf>
    <xf numFmtId="1" fontId="9" fillId="0" borderId="11" xfId="33" applyNumberFormat="1" applyFont="1" applyFill="1" applyBorder="1" applyAlignment="1">
      <alignment horizontal="center" vertical="center"/>
      <protection/>
    </xf>
    <xf numFmtId="0" fontId="9" fillId="0" borderId="22" xfId="33" applyFont="1" applyFill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 vertical="center"/>
      <protection/>
    </xf>
    <xf numFmtId="1" fontId="9" fillId="0" borderId="13" xfId="33" applyNumberFormat="1" applyFont="1" applyBorder="1" applyAlignment="1">
      <alignment horizontal="center" vertical="center"/>
      <protection/>
    </xf>
    <xf numFmtId="0" fontId="9" fillId="0" borderId="24" xfId="33" applyFont="1" applyBorder="1" applyAlignment="1">
      <alignment horizontal="center" vertical="center"/>
      <protection/>
    </xf>
    <xf numFmtId="0" fontId="12" fillId="33" borderId="19" xfId="33" applyFont="1" applyFill="1" applyBorder="1" applyAlignment="1">
      <alignment horizontal="center" vertical="center"/>
      <protection/>
    </xf>
    <xf numFmtId="4" fontId="12" fillId="33" borderId="12" xfId="33" applyNumberFormat="1" applyFont="1" applyFill="1" applyBorder="1" applyAlignment="1">
      <alignment horizontal="center" vertical="center"/>
      <protection/>
    </xf>
    <xf numFmtId="4" fontId="12" fillId="33" borderId="25" xfId="33" applyNumberFormat="1" applyFont="1" applyFill="1" applyBorder="1" applyAlignment="1">
      <alignment horizontal="center" vertical="center"/>
      <protection/>
    </xf>
    <xf numFmtId="4" fontId="10" fillId="0" borderId="20" xfId="33" applyNumberFormat="1" applyFont="1" applyBorder="1" applyAlignment="1">
      <alignment horizontal="center" vertical="center"/>
      <protection/>
    </xf>
    <xf numFmtId="0" fontId="9" fillId="0" borderId="0" xfId="33" applyFont="1" applyAlignment="1">
      <alignment vertical="center"/>
      <protection/>
    </xf>
    <xf numFmtId="0" fontId="10" fillId="0" borderId="0" xfId="33" applyFont="1" applyAlignment="1">
      <alignment vertical="center"/>
      <protection/>
    </xf>
    <xf numFmtId="0" fontId="7" fillId="0" borderId="26" xfId="33" applyFont="1" applyBorder="1" applyAlignment="1">
      <alignment horizontal="center" vertical="center"/>
      <protection/>
    </xf>
    <xf numFmtId="0" fontId="9" fillId="0" borderId="11" xfId="33" applyFont="1" applyFill="1" applyBorder="1" applyAlignment="1">
      <alignment horizontal="left" vertical="center"/>
      <protection/>
    </xf>
    <xf numFmtId="0" fontId="9" fillId="0" borderId="13" xfId="33" applyFont="1" applyFill="1" applyBorder="1" applyAlignment="1">
      <alignment vertical="center"/>
      <protection/>
    </xf>
    <xf numFmtId="0" fontId="16" fillId="0" borderId="0" xfId="43" applyFont="1" applyAlignment="1" applyProtection="1">
      <alignment/>
      <protection/>
    </xf>
    <xf numFmtId="0" fontId="17" fillId="0" borderId="0" xfId="0" applyFont="1" applyAlignment="1">
      <alignment vertical="center"/>
    </xf>
    <xf numFmtId="0" fontId="18" fillId="34" borderId="0" xfId="33" applyFont="1" applyFill="1" applyBorder="1" applyAlignment="1">
      <alignment vertical="center"/>
      <protection/>
    </xf>
    <xf numFmtId="0" fontId="9" fillId="0" borderId="20" xfId="33" applyNumberFormat="1" applyFont="1" applyFill="1" applyBorder="1" applyAlignment="1">
      <alignment horizontal="center" vertical="center"/>
      <protection/>
    </xf>
    <xf numFmtId="0" fontId="4" fillId="33" borderId="0" xfId="33" applyFont="1" applyFill="1" applyBorder="1" applyAlignment="1">
      <alignment vertical="center"/>
      <protection/>
    </xf>
    <xf numFmtId="0" fontId="6" fillId="33" borderId="27" xfId="33" applyFont="1" applyFill="1" applyBorder="1" applyAlignment="1">
      <alignment horizontal="center" vertical="center"/>
      <protection/>
    </xf>
    <xf numFmtId="4" fontId="10" fillId="0" borderId="20" xfId="33" applyNumberFormat="1" applyFont="1" applyBorder="1" applyAlignment="1">
      <alignment horizontal="center" vertical="center" wrapText="1"/>
      <protection/>
    </xf>
    <xf numFmtId="1" fontId="10" fillId="0" borderId="20" xfId="33" applyNumberFormat="1" applyFont="1" applyBorder="1" applyAlignment="1">
      <alignment horizontal="center" vertical="center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5" fillId="0" borderId="28" xfId="33" applyFont="1" applyFill="1" applyBorder="1" applyAlignment="1">
      <alignment horizontal="center" vertical="center" wrapText="1"/>
      <protection/>
    </xf>
    <xf numFmtId="0" fontId="5" fillId="0" borderId="29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238125</xdr:colOff>
      <xdr:row>7</xdr:row>
      <xdr:rowOff>19050</xdr:rowOff>
    </xdr:from>
    <xdr:to>
      <xdr:col>2</xdr:col>
      <xdr:colOff>1247775</xdr:colOff>
      <xdr:row>7</xdr:row>
      <xdr:rowOff>1038225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5067300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7</xdr:row>
      <xdr:rowOff>1038225</xdr:rowOff>
    </xdr:from>
    <xdr:to>
      <xdr:col>2</xdr:col>
      <xdr:colOff>1171575</xdr:colOff>
      <xdr:row>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6086475"/>
          <a:ext cx="1152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8115300</xdr:colOff>
      <xdr:row>8</xdr:row>
      <xdr:rowOff>1095375</xdr:rowOff>
    </xdr:from>
    <xdr:to>
      <xdr:col>3</xdr:col>
      <xdr:colOff>123825</xdr:colOff>
      <xdr:row>10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7277100"/>
          <a:ext cx="15906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</xdr:row>
      <xdr:rowOff>838200</xdr:rowOff>
    </xdr:from>
    <xdr:to>
      <xdr:col>2</xdr:col>
      <xdr:colOff>1314450</xdr:colOff>
      <xdr:row>16</xdr:row>
      <xdr:rowOff>95250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11039475"/>
          <a:ext cx="1238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142875</xdr:colOff>
      <xdr:row>6</xdr:row>
      <xdr:rowOff>28575</xdr:rowOff>
    </xdr:from>
    <xdr:to>
      <xdr:col>2</xdr:col>
      <xdr:colOff>1304925</xdr:colOff>
      <xdr:row>6</xdr:row>
      <xdr:rowOff>1133475</xdr:rowOff>
    </xdr:to>
    <xdr:pic>
      <xdr:nvPicPr>
        <xdr:cNvPr id="5" name="Picture 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467850" y="3848100"/>
          <a:ext cx="1162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11</xdr:row>
      <xdr:rowOff>19050</xdr:rowOff>
    </xdr:from>
    <xdr:to>
      <xdr:col>2</xdr:col>
      <xdr:colOff>1162050</xdr:colOff>
      <xdr:row>11</xdr:row>
      <xdr:rowOff>1028700</xdr:rowOff>
    </xdr:to>
    <xdr:pic>
      <xdr:nvPicPr>
        <xdr:cNvPr id="6" name="Picture 20" descr="247xx2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8877300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</xdr:row>
      <xdr:rowOff>19050</xdr:rowOff>
    </xdr:from>
    <xdr:to>
      <xdr:col>2</xdr:col>
      <xdr:colOff>1276350</xdr:colOff>
      <xdr:row>13</xdr:row>
      <xdr:rowOff>1114425</xdr:rowOff>
    </xdr:to>
    <xdr:pic>
      <xdr:nvPicPr>
        <xdr:cNvPr id="7" name="Picture 21" descr="81532------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39275" y="1022032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60" zoomScaleNormal="60" zoomScalePageLayoutView="0" workbookViewId="0" topLeftCell="A1">
      <selection activeCell="S7" sqref="S7"/>
    </sheetView>
  </sheetViews>
  <sheetFormatPr defaultColWidth="9.140625" defaultRowHeight="15"/>
  <cols>
    <col min="1" max="1" width="16.57421875" style="1" customWidth="1"/>
    <col min="2" max="2" width="123.28125" style="1" customWidth="1"/>
    <col min="3" max="3" width="20.421875" style="1" customWidth="1"/>
    <col min="4" max="4" width="8.57421875" style="1" customWidth="1"/>
    <col min="5" max="5" width="18.28125" style="1" customWidth="1"/>
    <col min="6" max="6" width="9.00390625" style="3" customWidth="1"/>
    <col min="7" max="8" width="9.421875" style="3" customWidth="1"/>
    <col min="9" max="9" width="10.57421875" style="3" customWidth="1"/>
    <col min="10" max="10" width="16.421875" style="3" customWidth="1"/>
    <col min="11" max="11" width="17.7109375" style="3" hidden="1" customWidth="1"/>
    <col min="12" max="12" width="18.7109375" style="3" bestFit="1" customWidth="1"/>
    <col min="13" max="13" width="19.57421875" style="3" hidden="1" customWidth="1"/>
    <col min="14" max="14" width="27.00390625" style="1" hidden="1" customWidth="1"/>
    <col min="15" max="15" width="16.140625" style="1" customWidth="1"/>
    <col min="16" max="16" width="15.8515625" style="1" customWidth="1"/>
    <col min="17" max="18" width="16.57421875" style="1" customWidth="1"/>
    <col min="19" max="16384" width="9.140625" style="1" customWidth="1"/>
  </cols>
  <sheetData>
    <row r="1" spans="1:13" ht="68.25" customHeight="1">
      <c r="A1" s="52" t="s">
        <v>25</v>
      </c>
      <c r="B1" s="51" t="s">
        <v>45</v>
      </c>
      <c r="C1" s="2"/>
      <c r="D1" s="2"/>
      <c r="E1" s="2"/>
      <c r="K1" s="45"/>
      <c r="L1" s="45"/>
      <c r="M1" s="45"/>
    </row>
    <row r="2" spans="2:15" ht="33" customHeight="1">
      <c r="B2" s="59" t="s">
        <v>46</v>
      </c>
      <c r="C2" s="2"/>
      <c r="D2" s="4"/>
      <c r="E2" s="4"/>
      <c r="I2" s="46"/>
      <c r="J2" s="46"/>
      <c r="K2" s="46"/>
      <c r="L2" s="46"/>
      <c r="M2" s="15"/>
      <c r="N2" s="46"/>
      <c r="O2" s="46"/>
    </row>
    <row r="3" spans="2:15" ht="33" customHeight="1">
      <c r="B3" s="59" t="s">
        <v>47</v>
      </c>
      <c r="C3" s="54" t="s">
        <v>29</v>
      </c>
      <c r="D3" s="4"/>
      <c r="E3" s="4"/>
      <c r="I3" s="46"/>
      <c r="J3" s="46"/>
      <c r="K3" s="46"/>
      <c r="L3" s="46"/>
      <c r="M3" s="15"/>
      <c r="N3" s="46"/>
      <c r="O3" s="46"/>
    </row>
    <row r="4" spans="2:5" ht="33" customHeight="1" thickBot="1">
      <c r="B4" s="50"/>
      <c r="C4" s="54" t="s">
        <v>26</v>
      </c>
      <c r="D4" s="5"/>
      <c r="E4" s="5"/>
    </row>
    <row r="5" spans="1:18" ht="96" customHeight="1" thickBot="1">
      <c r="A5" s="20" t="s">
        <v>0</v>
      </c>
      <c r="B5" s="21" t="s">
        <v>1</v>
      </c>
      <c r="C5" s="21" t="s">
        <v>21</v>
      </c>
      <c r="D5" s="21" t="s">
        <v>11</v>
      </c>
      <c r="E5" s="22" t="s">
        <v>27</v>
      </c>
      <c r="F5" s="22" t="s">
        <v>2</v>
      </c>
      <c r="G5" s="22" t="s">
        <v>3</v>
      </c>
      <c r="H5" s="22" t="s">
        <v>4</v>
      </c>
      <c r="I5" s="22" t="s">
        <v>5</v>
      </c>
      <c r="J5" s="22" t="s">
        <v>6</v>
      </c>
      <c r="K5" s="22" t="s">
        <v>7</v>
      </c>
      <c r="L5" s="19" t="s">
        <v>12</v>
      </c>
      <c r="M5" s="19" t="s">
        <v>13</v>
      </c>
      <c r="N5" s="17" t="s">
        <v>23</v>
      </c>
      <c r="O5" s="17" t="s">
        <v>24</v>
      </c>
      <c r="P5" s="18" t="s">
        <v>22</v>
      </c>
      <c r="Q5" s="60" t="s">
        <v>37</v>
      </c>
      <c r="R5" s="61"/>
    </row>
    <row r="6" spans="1:18" ht="37.5">
      <c r="A6" s="14"/>
      <c r="B6" s="7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23"/>
      <c r="N6" s="14"/>
      <c r="O6" s="14"/>
      <c r="P6" s="55"/>
      <c r="Q6" s="58" t="s">
        <v>30</v>
      </c>
      <c r="R6" s="58" t="s">
        <v>31</v>
      </c>
    </row>
    <row r="7" spans="1:16" ht="96.75" customHeight="1">
      <c r="A7" s="53" t="s">
        <v>14</v>
      </c>
      <c r="B7" s="48" t="s">
        <v>38</v>
      </c>
      <c r="C7" s="13"/>
      <c r="D7" s="30">
        <v>4</v>
      </c>
      <c r="E7" s="30"/>
      <c r="F7" s="30">
        <v>12</v>
      </c>
      <c r="G7" s="30">
        <v>9.5</v>
      </c>
      <c r="H7" s="31">
        <v>19.2</v>
      </c>
      <c r="I7" s="30">
        <v>160</v>
      </c>
      <c r="J7" s="30">
        <v>4</v>
      </c>
      <c r="K7" s="30">
        <v>12</v>
      </c>
      <c r="L7" s="30">
        <f>J7*K7</f>
        <v>48</v>
      </c>
      <c r="M7" s="32">
        <v>24</v>
      </c>
      <c r="N7" s="44">
        <v>1680.1281791999997</v>
      </c>
      <c r="O7" s="44">
        <v>117.53</v>
      </c>
      <c r="P7" s="33"/>
    </row>
    <row r="8" spans="1:16" s="6" customFormat="1" ht="89.25" customHeight="1">
      <c r="A8" s="53" t="s">
        <v>15</v>
      </c>
      <c r="B8" s="25" t="s">
        <v>44</v>
      </c>
      <c r="C8" s="8"/>
      <c r="D8" s="34">
        <v>3</v>
      </c>
      <c r="E8" s="34"/>
      <c r="F8" s="35">
        <v>12.5</v>
      </c>
      <c r="G8" s="35">
        <v>9.5</v>
      </c>
      <c r="H8" s="36">
        <v>20</v>
      </c>
      <c r="I8" s="35">
        <v>160</v>
      </c>
      <c r="J8" s="35">
        <v>8</v>
      </c>
      <c r="K8" s="35">
        <v>6</v>
      </c>
      <c r="L8" s="35">
        <v>48</v>
      </c>
      <c r="M8" s="37">
        <v>36</v>
      </c>
      <c r="N8" s="44">
        <v>702.4764672</v>
      </c>
      <c r="O8" s="44">
        <v>107.58</v>
      </c>
      <c r="P8" s="33"/>
    </row>
    <row r="9" spans="1:16" ht="88.5" customHeight="1">
      <c r="A9" s="24" t="s">
        <v>16</v>
      </c>
      <c r="B9" s="48" t="s">
        <v>42</v>
      </c>
      <c r="C9" s="13"/>
      <c r="D9" s="30">
        <v>2</v>
      </c>
      <c r="E9" s="30"/>
      <c r="F9" s="30">
        <v>12</v>
      </c>
      <c r="G9" s="30">
        <v>9.5</v>
      </c>
      <c r="H9" s="31">
        <v>21.6</v>
      </c>
      <c r="I9" s="30">
        <v>180</v>
      </c>
      <c r="J9" s="30">
        <v>4</v>
      </c>
      <c r="K9" s="30">
        <v>14</v>
      </c>
      <c r="L9" s="30">
        <v>56</v>
      </c>
      <c r="M9" s="32">
        <v>36</v>
      </c>
      <c r="N9" s="44">
        <v>617.9854464</v>
      </c>
      <c r="O9" s="44">
        <v>41.36</v>
      </c>
      <c r="P9" s="33"/>
    </row>
    <row r="10" spans="1:16" ht="101.25" customHeight="1" thickBot="1">
      <c r="A10" s="26" t="s">
        <v>17</v>
      </c>
      <c r="B10" s="49" t="s">
        <v>43</v>
      </c>
      <c r="C10" s="16"/>
      <c r="D10" s="38">
        <v>2</v>
      </c>
      <c r="E10" s="38"/>
      <c r="F10" s="38">
        <v>12</v>
      </c>
      <c r="G10" s="38">
        <v>9</v>
      </c>
      <c r="H10" s="39">
        <v>16.8</v>
      </c>
      <c r="I10" s="38">
        <v>140</v>
      </c>
      <c r="J10" s="38">
        <v>8</v>
      </c>
      <c r="K10" s="38">
        <v>6</v>
      </c>
      <c r="L10" s="38">
        <v>48</v>
      </c>
      <c r="M10" s="40">
        <v>48</v>
      </c>
      <c r="N10" s="44">
        <v>399.0673152000001</v>
      </c>
      <c r="O10" s="44">
        <v>60.11</v>
      </c>
      <c r="P10" s="33"/>
    </row>
    <row r="11" spans="1:18" ht="21">
      <c r="A11" s="27"/>
      <c r="B11" s="28" t="s">
        <v>9</v>
      </c>
      <c r="C11" s="7"/>
      <c r="D11" s="28"/>
      <c r="E11" s="28"/>
      <c r="F11" s="28"/>
      <c r="G11" s="28"/>
      <c r="H11" s="28"/>
      <c r="I11" s="28"/>
      <c r="J11" s="28"/>
      <c r="K11" s="28"/>
      <c r="L11" s="28"/>
      <c r="M11" s="41"/>
      <c r="N11" s="42"/>
      <c r="O11" s="42"/>
      <c r="P11" s="43"/>
      <c r="Q11" s="43" t="s">
        <v>30</v>
      </c>
      <c r="R11" s="43" t="s">
        <v>31</v>
      </c>
    </row>
    <row r="12" spans="1:18" ht="84.75" customHeight="1" thickBot="1">
      <c r="A12" s="26" t="s">
        <v>18</v>
      </c>
      <c r="B12" s="49" t="s">
        <v>39</v>
      </c>
      <c r="C12"/>
      <c r="D12" s="38">
        <v>2</v>
      </c>
      <c r="E12" s="38"/>
      <c r="F12" s="38">
        <v>12</v>
      </c>
      <c r="G12" s="38">
        <v>9.5</v>
      </c>
      <c r="H12" s="39">
        <v>168</v>
      </c>
      <c r="I12" s="38">
        <v>1400</v>
      </c>
      <c r="J12" s="38">
        <v>1</v>
      </c>
      <c r="K12" s="38">
        <v>12</v>
      </c>
      <c r="L12" s="38">
        <v>12</v>
      </c>
      <c r="M12" s="40">
        <v>44</v>
      </c>
      <c r="N12" s="44">
        <v>912.0184127999999</v>
      </c>
      <c r="O12" s="44">
        <v>828</v>
      </c>
      <c r="P12" s="33">
        <f>O12/L12</f>
        <v>69</v>
      </c>
      <c r="Q12" s="57">
        <v>120231</v>
      </c>
      <c r="R12" s="33" t="s">
        <v>36</v>
      </c>
    </row>
    <row r="13" spans="1:18" ht="21">
      <c r="A13" s="27"/>
      <c r="B13" s="28" t="s">
        <v>10</v>
      </c>
      <c r="C13" s="7"/>
      <c r="D13" s="28"/>
      <c r="E13" s="28"/>
      <c r="F13" s="28"/>
      <c r="G13" s="28"/>
      <c r="H13" s="28"/>
      <c r="I13" s="28"/>
      <c r="J13" s="28"/>
      <c r="K13" s="28"/>
      <c r="L13" s="28"/>
      <c r="M13" s="41"/>
      <c r="N13" s="42"/>
      <c r="O13" s="42"/>
      <c r="P13" s="43"/>
      <c r="Q13" s="42"/>
      <c r="R13" s="43"/>
    </row>
    <row r="14" spans="1:18" ht="92.25" customHeight="1">
      <c r="A14" s="24" t="s">
        <v>19</v>
      </c>
      <c r="B14" s="29" t="s">
        <v>40</v>
      </c>
      <c r="C14" s="13"/>
      <c r="D14" s="30">
        <v>2</v>
      </c>
      <c r="E14" s="30">
        <v>23</v>
      </c>
      <c r="F14" s="30">
        <v>24</v>
      </c>
      <c r="G14" s="30">
        <v>22.5</v>
      </c>
      <c r="H14" s="30" t="s">
        <v>20</v>
      </c>
      <c r="I14" s="30">
        <v>200</v>
      </c>
      <c r="J14" s="30" t="s">
        <v>20</v>
      </c>
      <c r="K14" s="30" t="s">
        <v>20</v>
      </c>
      <c r="L14" s="30">
        <v>20</v>
      </c>
      <c r="M14" s="32">
        <v>28</v>
      </c>
      <c r="N14" s="44">
        <v>1589.0351999999998</v>
      </c>
      <c r="O14" s="44">
        <v>1469</v>
      </c>
      <c r="P14" s="33">
        <f>O14/L14</f>
        <v>73.45</v>
      </c>
      <c r="Q14" s="56" t="s">
        <v>35</v>
      </c>
      <c r="R14" s="33" t="s">
        <v>32</v>
      </c>
    </row>
    <row r="15" spans="1:18" ht="75" customHeight="1">
      <c r="A15" s="24" t="s">
        <v>28</v>
      </c>
      <c r="B15" s="29" t="s">
        <v>41</v>
      </c>
      <c r="C15" s="47"/>
      <c r="D15" s="30">
        <v>2</v>
      </c>
      <c r="E15" s="30">
        <v>19</v>
      </c>
      <c r="F15" s="30">
        <v>24</v>
      </c>
      <c r="G15" s="30">
        <v>22.5</v>
      </c>
      <c r="H15" s="30"/>
      <c r="I15" s="30">
        <v>200</v>
      </c>
      <c r="J15" s="30" t="s">
        <v>20</v>
      </c>
      <c r="K15" s="30" t="s">
        <v>20</v>
      </c>
      <c r="L15" s="30">
        <v>12</v>
      </c>
      <c r="M15" s="32">
        <v>28</v>
      </c>
      <c r="N15" s="44">
        <v>1404.6719999999998</v>
      </c>
      <c r="O15" s="44">
        <v>774.71</v>
      </c>
      <c r="P15" s="33">
        <f>O15/L15</f>
        <v>64.55916666666667</v>
      </c>
      <c r="Q15" s="56" t="s">
        <v>34</v>
      </c>
      <c r="R15" s="33" t="s">
        <v>33</v>
      </c>
    </row>
    <row r="16" spans="1:13" ht="18.75">
      <c r="A16" s="9"/>
      <c r="B16" s="10"/>
      <c r="C16" s="10"/>
      <c r="D16" s="10"/>
      <c r="E16" s="10"/>
      <c r="F16" s="11"/>
      <c r="G16" s="11"/>
      <c r="H16" s="11"/>
      <c r="I16" s="11"/>
      <c r="J16" s="11"/>
      <c r="K16" s="11"/>
      <c r="L16" s="12"/>
      <c r="M16" s="12"/>
    </row>
  </sheetData>
  <sheetProtection/>
  <mergeCells count="1">
    <mergeCell ref="Q5:R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2016-05-24T07:28:01Z</cp:lastPrinted>
  <dcterms:created xsi:type="dcterms:W3CDTF">2006-09-16T00:00:00Z</dcterms:created>
  <dcterms:modified xsi:type="dcterms:W3CDTF">2016-07-04T12:00:24Z</dcterms:modified>
  <cp:category/>
  <cp:version/>
  <cp:contentType/>
  <cp:contentStatus/>
</cp:coreProperties>
</file>